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віт на сайт за 9 м-ців 19р" sheetId="1" r:id="rId1"/>
    <sheet name="Звіт на сайт за 9 м-ців 19р (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2" l="1"/>
  <c r="F66" i="2"/>
  <c r="F65" i="2"/>
  <c r="F64" i="2"/>
  <c r="F63" i="2"/>
  <c r="F62" i="2"/>
  <c r="F61" i="2"/>
  <c r="F60" i="2"/>
  <c r="F68" i="2" s="1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6" i="2" s="1"/>
  <c r="F45" i="1"/>
  <c r="F55" i="1"/>
  <c r="F53" i="1"/>
  <c r="F51" i="1"/>
  <c r="F52" i="1" l="1"/>
  <c r="F54" i="1"/>
  <c r="F48" i="1"/>
  <c r="F49" i="1"/>
  <c r="F67" i="1"/>
  <c r="F66" i="1"/>
  <c r="F39" i="1"/>
  <c r="F38" i="1"/>
  <c r="F37" i="1"/>
  <c r="F36" i="1"/>
  <c r="F35" i="1"/>
  <c r="F33" i="1"/>
  <c r="F25" i="1"/>
  <c r="F21" i="1" l="1"/>
  <c r="F20" i="1"/>
  <c r="F22" i="1"/>
  <c r="F19" i="1"/>
  <c r="F18" i="1"/>
  <c r="F23" i="1"/>
  <c r="F16" i="1"/>
  <c r="F60" i="1"/>
  <c r="F61" i="1"/>
  <c r="F62" i="1"/>
  <c r="F63" i="1"/>
  <c r="F64" i="1"/>
  <c r="F65" i="1"/>
  <c r="F15" i="1"/>
  <c r="F17" i="1"/>
  <c r="F24" i="1"/>
  <c r="F26" i="1"/>
  <c r="F27" i="1"/>
  <c r="F28" i="1"/>
  <c r="F29" i="1"/>
  <c r="F30" i="1"/>
  <c r="F31" i="1"/>
  <c r="F32" i="1"/>
  <c r="F34" i="1"/>
  <c r="F40" i="1"/>
  <c r="F41" i="1"/>
  <c r="F42" i="1"/>
  <c r="F43" i="1"/>
  <c r="F44" i="1"/>
  <c r="F46" i="1"/>
  <c r="F47" i="1"/>
  <c r="F50" i="1"/>
  <c r="F8" i="1"/>
  <c r="F9" i="1"/>
  <c r="F10" i="1"/>
  <c r="F11" i="1"/>
  <c r="F12" i="1"/>
  <c r="F13" i="1"/>
  <c r="F14" i="1"/>
  <c r="F7" i="1"/>
  <c r="F6" i="1"/>
  <c r="F68" i="1" l="1"/>
  <c r="F56" i="1"/>
</calcChain>
</file>

<file path=xl/sharedStrings.xml><?xml version="1.0" encoding="utf-8"?>
<sst xmlns="http://schemas.openxmlformats.org/spreadsheetml/2006/main" count="143" uniqueCount="73">
  <si>
    <t>№</t>
  </si>
  <si>
    <t>Найменування продукції</t>
  </si>
  <si>
    <t xml:space="preserve"> КЕКВ</t>
  </si>
  <si>
    <t>Сума</t>
  </si>
  <si>
    <t>Бюджетні кошти</t>
  </si>
  <si>
    <t>Нарахована зарплата</t>
  </si>
  <si>
    <t>Нарахування на зарплату</t>
  </si>
  <si>
    <t>Оплата за канцтовари</t>
  </si>
  <si>
    <t xml:space="preserve">Оплата за паливно-мастильні  матеріали </t>
  </si>
  <si>
    <t>Оплата за емаль ПФ  (фарби)</t>
  </si>
  <si>
    <t>Оплата за шкільну документацію</t>
  </si>
  <si>
    <t>Оплата за грамоти</t>
  </si>
  <si>
    <t>Оплата за металопластикові вікна та двері</t>
  </si>
  <si>
    <t>Оплата за дидактичні матеріали для НУШ</t>
  </si>
  <si>
    <t>Оплата за столи та стільці учнівські для НУШ</t>
  </si>
  <si>
    <t>Оплата за медикаменти</t>
  </si>
  <si>
    <t>Оплата за харчування</t>
  </si>
  <si>
    <t>Оплата за послуги з дератизації і дезінфекції</t>
  </si>
  <si>
    <t>Оплата за телекомунікаційні послуги</t>
  </si>
  <si>
    <t>Оплата за «Програмний комплекс»</t>
  </si>
  <si>
    <t xml:space="preserve"> Заправка картриджа</t>
  </si>
  <si>
    <t>Супровід та обслуговування атоматизованої системи «Зарплата»</t>
  </si>
  <si>
    <t>Поточний ремонт із заміною дверей (металічні протипожежні)</t>
  </si>
  <si>
    <t>Оплата за курси по цивільній обороні</t>
  </si>
  <si>
    <t>Оплата за послуги банку</t>
  </si>
  <si>
    <t>Оплата за поточний ремонт тротуару</t>
  </si>
  <si>
    <t>Оплата за тепло та теплове навантаження</t>
  </si>
  <si>
    <t>Оплата за водопостачання та водовідведення</t>
  </si>
  <si>
    <t>Оплата за активну та реактивну електроенергію</t>
  </si>
  <si>
    <t xml:space="preserve">Оплата за природній газ та розподіл </t>
  </si>
  <si>
    <t>Оплата за вивезення побутових відходів</t>
  </si>
  <si>
    <t>Виплата допомоги діттям сиротам</t>
  </si>
  <si>
    <t>Отримано книги</t>
  </si>
  <si>
    <t>Оплата за капітальний ремонт подвір’я</t>
  </si>
  <si>
    <t xml:space="preserve">                                                      Всього:</t>
  </si>
  <si>
    <t>Позабюджетні кошти</t>
  </si>
  <si>
    <t>Придбання ламп (22шт.)</t>
  </si>
  <si>
    <t>Оплата функціонування сайту школи</t>
  </si>
  <si>
    <t>Меблеві стінки(каб.№3,6- елементів)</t>
  </si>
  <si>
    <t>Меблеві стінки(каб.№15,3-елементи)</t>
  </si>
  <si>
    <t>Меблева стінка(4-елементи),розсувні двері(2шт.) в каб.№14 ст.школи</t>
  </si>
  <si>
    <t>Дерев’яні двері в каб.№36</t>
  </si>
  <si>
    <t xml:space="preserve">Отримано в  дарунок- годинники CASIO </t>
  </si>
  <si>
    <t>Придбання спортивного інвентаря</t>
  </si>
  <si>
    <t>Всього:</t>
  </si>
  <si>
    <t>Батьківські кошти</t>
  </si>
  <si>
    <t>Звіт про використання</t>
  </si>
  <si>
    <t>Звіт про фінансові надходження та витрати станом на 01.10.2019р.</t>
  </si>
  <si>
    <t>Оплата за будівельні матеріали</t>
  </si>
  <si>
    <t>Оплата за електричний лічильник</t>
  </si>
  <si>
    <t>Оплата за миючі засоби</t>
  </si>
  <si>
    <t>Оплата за аудиторну дошку</t>
  </si>
  <si>
    <t>Оплата за 60 ISTA(акумулятор)</t>
  </si>
  <si>
    <t>Оплата за вікна металопластикові</t>
  </si>
  <si>
    <t xml:space="preserve">Свідоцтва про  повну базову загальну освіту </t>
  </si>
  <si>
    <t>Оплата за похв.листи,додат.до свідоцтва</t>
  </si>
  <si>
    <t>Оплата за поточ.ремонт із заміною дверей</t>
  </si>
  <si>
    <t>Оплата за поточний ремонт дощової каналізації</t>
  </si>
  <si>
    <t>Оплата за технічний нагляд по поточному ремонту тротуару</t>
  </si>
  <si>
    <t>Оплата за технічний нагляд по поточному ремонту дощової каналізації</t>
  </si>
  <si>
    <t>Оплата за поточний ремонт зливних труб</t>
  </si>
  <si>
    <t>Оплата за технічний нагляд по поточному ремонту зливних труб</t>
  </si>
  <si>
    <t>Оплата за підручники</t>
  </si>
  <si>
    <t>Оплата за комп'ютерне обладнання</t>
  </si>
  <si>
    <t>Оплата за будівельні матеріали для ремонту класів</t>
  </si>
  <si>
    <t>Оплата за СВ  ЛДСП  каб.№27</t>
  </si>
  <si>
    <t>Оплата за технічний нагляд по капітальному  ремонту покрівлі</t>
  </si>
  <si>
    <t>Оплата по капітальному ремонт покрівлі</t>
  </si>
  <si>
    <t>Оплата за капітальний ремонт із заміною вікон</t>
  </si>
  <si>
    <t>Оплата за технічний нагляд по капітальному  ремонту із заміною вікон</t>
  </si>
  <si>
    <t>Оплата по капітальному  ремонту з утеплення фасаду</t>
  </si>
  <si>
    <t>за 3 кв.19р</t>
  </si>
  <si>
    <t>за 1 пів.19р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</si>
</sst>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rgb="FF515151"/>
      <name val="Tahoma"/>
      <family val="2"/>
      <charset val="204"/>
    </font>
    <font>
      <b/>
      <sz val="8.5"/>
      <color rgb="FF51515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K49" sqref="K49"/>
    </sheetView>
  </sheetViews>
  <sheetFormatPr defaultRowHeight="15" x14ac:dyDescent="0.25"/>
  <cols>
    <col min="1" max="1" width="8.42578125" customWidth="1"/>
    <col min="2" max="2" width="43.7109375" customWidth="1"/>
    <col min="3" max="3" width="12.42578125" customWidth="1"/>
    <col min="4" max="4" width="0.140625" customWidth="1"/>
    <col min="5" max="5" width="16.7109375" hidden="1" customWidth="1"/>
    <col min="6" max="6" width="16.140625" customWidth="1"/>
  </cols>
  <sheetData>
    <row r="1" spans="1:6" x14ac:dyDescent="0.25">
      <c r="B1" s="16" t="s">
        <v>46</v>
      </c>
      <c r="C1" s="16"/>
      <c r="D1" s="16"/>
      <c r="E1" s="16"/>
      <c r="F1" s="16"/>
    </row>
    <row r="2" spans="1:6" x14ac:dyDescent="0.25">
      <c r="B2" s="17" t="s">
        <v>47</v>
      </c>
      <c r="C2" s="17"/>
      <c r="D2" s="17"/>
      <c r="E2" s="17"/>
      <c r="F2" s="17"/>
    </row>
    <row r="3" spans="1:6" x14ac:dyDescent="0.25">
      <c r="A3" s="1" t="s">
        <v>0</v>
      </c>
      <c r="B3" s="1" t="s">
        <v>1</v>
      </c>
      <c r="C3" s="2" t="s">
        <v>2</v>
      </c>
      <c r="D3" s="3"/>
      <c r="E3" s="3"/>
      <c r="F3" s="1" t="s">
        <v>3</v>
      </c>
    </row>
    <row r="4" spans="1:6" x14ac:dyDescent="0.25">
      <c r="A4" s="18"/>
      <c r="B4" s="19"/>
      <c r="C4" s="19"/>
      <c r="D4" s="19"/>
      <c r="E4" s="20"/>
      <c r="F4" s="24"/>
    </row>
    <row r="5" spans="1:6" ht="15.75" thickBot="1" x14ac:dyDescent="0.3">
      <c r="A5" s="21" t="s">
        <v>4</v>
      </c>
      <c r="B5" s="22"/>
      <c r="C5" s="22"/>
      <c r="D5" s="22"/>
      <c r="E5" s="23"/>
      <c r="F5" s="25"/>
    </row>
    <row r="6" spans="1:6" x14ac:dyDescent="0.25">
      <c r="A6" s="1">
        <v>1</v>
      </c>
      <c r="B6" s="2" t="s">
        <v>5</v>
      </c>
      <c r="C6" s="1">
        <v>2111</v>
      </c>
      <c r="D6" s="5">
        <v>2035314.12</v>
      </c>
      <c r="E6" s="6">
        <v>7418616.5999999996</v>
      </c>
      <c r="F6" s="1">
        <f>D6+E6</f>
        <v>9453930.7199999988</v>
      </c>
    </row>
    <row r="7" spans="1:6" x14ac:dyDescent="0.25">
      <c r="A7" s="1">
        <v>2</v>
      </c>
      <c r="B7" s="2" t="s">
        <v>6</v>
      </c>
      <c r="C7" s="1">
        <v>2120</v>
      </c>
      <c r="D7" s="1">
        <v>463084.66</v>
      </c>
      <c r="E7" s="1">
        <v>1570348.62</v>
      </c>
      <c r="F7" s="1">
        <f>D7+E7</f>
        <v>2033433.28</v>
      </c>
    </row>
    <row r="8" spans="1:6" x14ac:dyDescent="0.25">
      <c r="A8" s="1">
        <v>3</v>
      </c>
      <c r="B8" s="2" t="s">
        <v>7</v>
      </c>
      <c r="C8" s="1">
        <v>2210</v>
      </c>
      <c r="D8" s="1">
        <v>3054.22</v>
      </c>
      <c r="E8" s="1">
        <v>2644.81</v>
      </c>
      <c r="F8" s="1">
        <f t="shared" ref="F8:F55" si="0">D8+E8</f>
        <v>5699.03</v>
      </c>
    </row>
    <row r="9" spans="1:6" x14ac:dyDescent="0.25">
      <c r="A9" s="1">
        <v>4</v>
      </c>
      <c r="B9" s="2" t="s">
        <v>8</v>
      </c>
      <c r="C9" s="1">
        <v>2210</v>
      </c>
      <c r="D9" s="7">
        <v>3510</v>
      </c>
      <c r="E9" s="7">
        <v>3510</v>
      </c>
      <c r="F9" s="7">
        <f t="shared" si="0"/>
        <v>7020</v>
      </c>
    </row>
    <row r="10" spans="1:6" x14ac:dyDescent="0.25">
      <c r="A10" s="1">
        <v>5</v>
      </c>
      <c r="B10" s="2" t="s">
        <v>9</v>
      </c>
      <c r="C10" s="1">
        <v>2210</v>
      </c>
      <c r="D10" s="1"/>
      <c r="E10" s="1">
        <v>8283.92</v>
      </c>
      <c r="F10" s="1">
        <f t="shared" si="0"/>
        <v>8283.92</v>
      </c>
    </row>
    <row r="11" spans="1:6" x14ac:dyDescent="0.25">
      <c r="A11" s="1">
        <v>6</v>
      </c>
      <c r="B11" s="2" t="s">
        <v>10</v>
      </c>
      <c r="C11" s="1">
        <v>2210</v>
      </c>
      <c r="D11" s="1"/>
      <c r="E11" s="7">
        <v>6881</v>
      </c>
      <c r="F11" s="7">
        <f t="shared" si="0"/>
        <v>6881</v>
      </c>
    </row>
    <row r="12" spans="1:6" x14ac:dyDescent="0.25">
      <c r="A12" s="1">
        <v>7</v>
      </c>
      <c r="B12" s="2" t="s">
        <v>11</v>
      </c>
      <c r="C12" s="1">
        <v>2210</v>
      </c>
      <c r="D12" s="1"/>
      <c r="E12" s="7">
        <v>75</v>
      </c>
      <c r="F12" s="7">
        <f t="shared" si="0"/>
        <v>75</v>
      </c>
    </row>
    <row r="13" spans="1:6" x14ac:dyDescent="0.25">
      <c r="A13" s="1">
        <v>8</v>
      </c>
      <c r="B13" s="2" t="s">
        <v>12</v>
      </c>
      <c r="C13" s="1">
        <v>2210</v>
      </c>
      <c r="D13" s="1"/>
      <c r="E13" s="7">
        <v>72336</v>
      </c>
      <c r="F13" s="7">
        <f t="shared" si="0"/>
        <v>72336</v>
      </c>
    </row>
    <row r="14" spans="1:6" x14ac:dyDescent="0.25">
      <c r="A14" s="1">
        <v>9</v>
      </c>
      <c r="B14" s="2" t="s">
        <v>13</v>
      </c>
      <c r="C14" s="1">
        <v>2210</v>
      </c>
      <c r="D14" s="1">
        <v>33886.69</v>
      </c>
      <c r="E14" s="1">
        <v>11611.98</v>
      </c>
      <c r="F14" s="1">
        <f t="shared" si="0"/>
        <v>45498.67</v>
      </c>
    </row>
    <row r="15" spans="1:6" x14ac:dyDescent="0.25">
      <c r="A15" s="1">
        <v>10</v>
      </c>
      <c r="B15" s="2" t="s">
        <v>14</v>
      </c>
      <c r="C15" s="1">
        <v>2210</v>
      </c>
      <c r="D15" s="1"/>
      <c r="E15" s="7">
        <v>131532.4</v>
      </c>
      <c r="F15" s="7">
        <f t="shared" si="0"/>
        <v>131532.4</v>
      </c>
    </row>
    <row r="16" spans="1:6" x14ac:dyDescent="0.25">
      <c r="A16" s="1">
        <v>11</v>
      </c>
      <c r="B16" s="2" t="s">
        <v>49</v>
      </c>
      <c r="C16" s="1">
        <v>2210</v>
      </c>
      <c r="D16" s="7">
        <v>6800</v>
      </c>
      <c r="E16" s="1"/>
      <c r="F16" s="7">
        <f t="shared" si="0"/>
        <v>6800</v>
      </c>
    </row>
    <row r="17" spans="1:8" x14ac:dyDescent="0.25">
      <c r="A17" s="1">
        <v>12</v>
      </c>
      <c r="B17" s="2" t="s">
        <v>48</v>
      </c>
      <c r="C17" s="1">
        <v>2210</v>
      </c>
      <c r="D17" s="7">
        <v>1400</v>
      </c>
      <c r="E17" s="1"/>
      <c r="F17" s="7">
        <f t="shared" si="0"/>
        <v>1400</v>
      </c>
    </row>
    <row r="18" spans="1:8" x14ac:dyDescent="0.25">
      <c r="A18" s="1">
        <v>13</v>
      </c>
      <c r="B18" s="2" t="s">
        <v>51</v>
      </c>
      <c r="C18" s="1">
        <v>2210</v>
      </c>
      <c r="D18" s="7">
        <v>6388</v>
      </c>
      <c r="E18" s="1"/>
      <c r="F18" s="7">
        <f t="shared" si="0"/>
        <v>6388</v>
      </c>
    </row>
    <row r="19" spans="1:8" x14ac:dyDescent="0.25">
      <c r="A19" s="1">
        <v>14</v>
      </c>
      <c r="B19" s="2" t="s">
        <v>52</v>
      </c>
      <c r="C19" s="1">
        <v>2210</v>
      </c>
      <c r="D19" s="7">
        <v>1355.4</v>
      </c>
      <c r="E19" s="1"/>
      <c r="F19" s="7">
        <f t="shared" si="0"/>
        <v>1355.4</v>
      </c>
    </row>
    <row r="20" spans="1:8" x14ac:dyDescent="0.25">
      <c r="A20" s="1">
        <v>15</v>
      </c>
      <c r="B20" s="2" t="s">
        <v>55</v>
      </c>
      <c r="C20" s="1">
        <v>2210</v>
      </c>
      <c r="D20" s="7">
        <v>815.06</v>
      </c>
      <c r="E20" s="1"/>
      <c r="F20" s="7">
        <f t="shared" si="0"/>
        <v>815.06</v>
      </c>
    </row>
    <row r="21" spans="1:8" x14ac:dyDescent="0.25">
      <c r="A21" s="1">
        <v>16</v>
      </c>
      <c r="B21" s="2" t="s">
        <v>54</v>
      </c>
      <c r="C21" s="1">
        <v>2210</v>
      </c>
      <c r="D21" s="7">
        <v>471.12099999999998</v>
      </c>
      <c r="E21" s="1"/>
      <c r="F21" s="7">
        <f t="shared" si="0"/>
        <v>471.12099999999998</v>
      </c>
    </row>
    <row r="22" spans="1:8" x14ac:dyDescent="0.25">
      <c r="A22" s="1">
        <v>17</v>
      </c>
      <c r="B22" s="2" t="s">
        <v>53</v>
      </c>
      <c r="C22" s="1">
        <v>2210</v>
      </c>
      <c r="D22" s="7">
        <v>18647</v>
      </c>
      <c r="E22" s="1"/>
      <c r="F22" s="7">
        <f t="shared" si="0"/>
        <v>18647</v>
      </c>
    </row>
    <row r="23" spans="1:8" x14ac:dyDescent="0.25">
      <c r="A23" s="1">
        <v>18</v>
      </c>
      <c r="B23" s="2" t="s">
        <v>50</v>
      </c>
      <c r="C23" s="1">
        <v>2210</v>
      </c>
      <c r="D23" s="7">
        <v>1700</v>
      </c>
      <c r="E23" s="1"/>
      <c r="F23" s="7">
        <f t="shared" si="0"/>
        <v>1700</v>
      </c>
    </row>
    <row r="24" spans="1:8" x14ac:dyDescent="0.25">
      <c r="A24" s="1">
        <v>19</v>
      </c>
      <c r="B24" s="2" t="s">
        <v>15</v>
      </c>
      <c r="C24" s="1">
        <v>2220</v>
      </c>
      <c r="D24" s="2"/>
      <c r="E24" s="7">
        <v>1500</v>
      </c>
      <c r="F24" s="7">
        <f t="shared" si="0"/>
        <v>1500</v>
      </c>
    </row>
    <row r="25" spans="1:8" x14ac:dyDescent="0.25">
      <c r="A25" s="1">
        <v>20</v>
      </c>
      <c r="B25" s="2" t="s">
        <v>16</v>
      </c>
      <c r="C25" s="1">
        <v>2230</v>
      </c>
      <c r="D25" s="2"/>
      <c r="E25" s="1">
        <v>548017.80000000005</v>
      </c>
      <c r="F25" s="1">
        <f t="shared" si="0"/>
        <v>548017.80000000005</v>
      </c>
      <c r="H25" s="9"/>
    </row>
    <row r="26" spans="1:8" x14ac:dyDescent="0.25">
      <c r="A26" s="1">
        <v>21</v>
      </c>
      <c r="B26" s="2" t="s">
        <v>17</v>
      </c>
      <c r="C26" s="1">
        <v>2240</v>
      </c>
      <c r="D26" s="11">
        <v>1620</v>
      </c>
      <c r="E26" s="11">
        <v>2700</v>
      </c>
      <c r="F26" s="7">
        <f t="shared" si="0"/>
        <v>4320</v>
      </c>
      <c r="H26" s="8"/>
    </row>
    <row r="27" spans="1:8" x14ac:dyDescent="0.25">
      <c r="A27" s="1">
        <v>22</v>
      </c>
      <c r="B27" s="2" t="s">
        <v>18</v>
      </c>
      <c r="C27" s="1">
        <v>2240</v>
      </c>
      <c r="D27" s="1">
        <v>434.13</v>
      </c>
      <c r="E27" s="1">
        <v>728.55</v>
      </c>
      <c r="F27" s="1">
        <f t="shared" si="0"/>
        <v>1162.6799999999998</v>
      </c>
    </row>
    <row r="28" spans="1:8" x14ac:dyDescent="0.25">
      <c r="A28" s="1">
        <v>23</v>
      </c>
      <c r="B28" s="2" t="s">
        <v>19</v>
      </c>
      <c r="C28" s="1">
        <v>2240</v>
      </c>
      <c r="D28" s="3"/>
      <c r="E28" s="11">
        <v>439</v>
      </c>
      <c r="F28" s="7">
        <f t="shared" si="0"/>
        <v>439</v>
      </c>
    </row>
    <row r="29" spans="1:8" x14ac:dyDescent="0.25">
      <c r="A29" s="1">
        <v>24</v>
      </c>
      <c r="B29" s="2" t="s">
        <v>20</v>
      </c>
      <c r="C29" s="1">
        <v>2240</v>
      </c>
      <c r="D29" s="7">
        <v>440</v>
      </c>
      <c r="E29" s="7">
        <v>110</v>
      </c>
      <c r="F29" s="7">
        <f t="shared" si="0"/>
        <v>550</v>
      </c>
    </row>
    <row r="30" spans="1:8" ht="21" x14ac:dyDescent="0.25">
      <c r="A30" s="1">
        <v>25</v>
      </c>
      <c r="B30" s="2" t="s">
        <v>21</v>
      </c>
      <c r="C30" s="1">
        <v>2240</v>
      </c>
      <c r="D30" s="7">
        <v>1670</v>
      </c>
      <c r="E30" s="7">
        <v>5010</v>
      </c>
      <c r="F30" s="7">
        <f t="shared" si="0"/>
        <v>6680</v>
      </c>
    </row>
    <row r="31" spans="1:8" ht="21" x14ac:dyDescent="0.25">
      <c r="A31" s="1">
        <v>26</v>
      </c>
      <c r="B31" s="2" t="s">
        <v>22</v>
      </c>
      <c r="C31" s="1">
        <v>2240</v>
      </c>
      <c r="D31" s="1"/>
      <c r="E31" s="7">
        <v>7300</v>
      </c>
      <c r="F31" s="7">
        <f t="shared" si="0"/>
        <v>7300</v>
      </c>
    </row>
    <row r="32" spans="1:8" x14ac:dyDescent="0.25">
      <c r="A32" s="1">
        <v>28</v>
      </c>
      <c r="B32" s="2" t="s">
        <v>24</v>
      </c>
      <c r="C32" s="1">
        <v>2240</v>
      </c>
      <c r="D32" s="1"/>
      <c r="E32" s="7">
        <v>252</v>
      </c>
      <c r="F32" s="7">
        <f t="shared" si="0"/>
        <v>252</v>
      </c>
    </row>
    <row r="33" spans="1:6" x14ac:dyDescent="0.25">
      <c r="A33" s="1">
        <v>29</v>
      </c>
      <c r="B33" s="2" t="s">
        <v>56</v>
      </c>
      <c r="C33" s="1">
        <v>2240</v>
      </c>
      <c r="D33" s="7">
        <v>11785</v>
      </c>
      <c r="E33" s="1"/>
      <c r="F33" s="7">
        <f t="shared" si="0"/>
        <v>11785</v>
      </c>
    </row>
    <row r="34" spans="1:6" x14ac:dyDescent="0.25">
      <c r="A34" s="1">
        <v>30</v>
      </c>
      <c r="B34" s="2" t="s">
        <v>25</v>
      </c>
      <c r="C34" s="1">
        <v>2240</v>
      </c>
      <c r="D34" s="1"/>
      <c r="E34" s="1">
        <v>49351.89</v>
      </c>
      <c r="F34" s="1">
        <f t="shared" si="0"/>
        <v>49351.89</v>
      </c>
    </row>
    <row r="35" spans="1:6" ht="21" x14ac:dyDescent="0.25">
      <c r="A35" s="1">
        <v>31</v>
      </c>
      <c r="B35" s="2" t="s">
        <v>58</v>
      </c>
      <c r="C35" s="1">
        <v>2240</v>
      </c>
      <c r="D35" s="1">
        <v>648.08000000000004</v>
      </c>
      <c r="E35" s="1"/>
      <c r="F35" s="1">
        <f t="shared" si="0"/>
        <v>648.08000000000004</v>
      </c>
    </row>
    <row r="36" spans="1:6" ht="21" x14ac:dyDescent="0.25">
      <c r="A36" s="1">
        <v>32</v>
      </c>
      <c r="B36" s="2" t="s">
        <v>57</v>
      </c>
      <c r="C36" s="1">
        <v>2240</v>
      </c>
      <c r="D36" s="1">
        <v>49317.37</v>
      </c>
      <c r="E36" s="1"/>
      <c r="F36" s="1">
        <f t="shared" si="0"/>
        <v>49317.37</v>
      </c>
    </row>
    <row r="37" spans="1:6" ht="21" x14ac:dyDescent="0.25">
      <c r="A37" s="1">
        <v>33</v>
      </c>
      <c r="B37" s="2" t="s">
        <v>59</v>
      </c>
      <c r="C37" s="1">
        <v>2240</v>
      </c>
      <c r="D37" s="1">
        <v>681.84</v>
      </c>
      <c r="E37" s="1"/>
      <c r="F37" s="1">
        <f t="shared" si="0"/>
        <v>681.84</v>
      </c>
    </row>
    <row r="38" spans="1:6" x14ac:dyDescent="0.25">
      <c r="A38" s="1">
        <v>34</v>
      </c>
      <c r="B38" s="2" t="s">
        <v>60</v>
      </c>
      <c r="C38" s="1">
        <v>2240</v>
      </c>
      <c r="D38" s="1">
        <v>49323.57</v>
      </c>
      <c r="E38" s="1"/>
      <c r="F38" s="1">
        <f t="shared" si="0"/>
        <v>49323.57</v>
      </c>
    </row>
    <row r="39" spans="1:6" ht="21" x14ac:dyDescent="0.25">
      <c r="A39" s="1">
        <v>35</v>
      </c>
      <c r="B39" s="2" t="s">
        <v>61</v>
      </c>
      <c r="C39" s="1">
        <v>2240</v>
      </c>
      <c r="D39" s="1">
        <v>675.22</v>
      </c>
      <c r="E39" s="1"/>
      <c r="F39" s="1">
        <f t="shared" si="0"/>
        <v>675.22</v>
      </c>
    </row>
    <row r="40" spans="1:6" x14ac:dyDescent="0.25">
      <c r="A40" s="1">
        <v>36</v>
      </c>
      <c r="B40" s="2" t="s">
        <v>26</v>
      </c>
      <c r="C40" s="1">
        <v>2271</v>
      </c>
      <c r="D40" s="7">
        <v>51384</v>
      </c>
      <c r="E40" s="7">
        <v>858147.3</v>
      </c>
      <c r="F40" s="7">
        <f t="shared" si="0"/>
        <v>909531.3</v>
      </c>
    </row>
    <row r="41" spans="1:6" ht="21" x14ac:dyDescent="0.25">
      <c r="A41" s="1">
        <v>37</v>
      </c>
      <c r="B41" s="2" t="s">
        <v>27</v>
      </c>
      <c r="C41" s="1">
        <v>2272</v>
      </c>
      <c r="D41" s="1">
        <v>11960.88</v>
      </c>
      <c r="E41" s="1">
        <v>24167.88</v>
      </c>
      <c r="F41" s="1">
        <f t="shared" si="0"/>
        <v>36128.76</v>
      </c>
    </row>
    <row r="42" spans="1:6" ht="21" x14ac:dyDescent="0.25">
      <c r="A42" s="1">
        <v>38</v>
      </c>
      <c r="B42" s="2" t="s">
        <v>28</v>
      </c>
      <c r="C42" s="1">
        <v>2273</v>
      </c>
      <c r="D42" s="7">
        <v>7331.1</v>
      </c>
      <c r="E42" s="1">
        <v>71581.210000000006</v>
      </c>
      <c r="F42" s="1">
        <f t="shared" si="0"/>
        <v>78912.310000000012</v>
      </c>
    </row>
    <row r="43" spans="1:6" x14ac:dyDescent="0.25">
      <c r="A43" s="1">
        <v>39</v>
      </c>
      <c r="B43" s="2" t="s">
        <v>29</v>
      </c>
      <c r="C43" s="1">
        <v>2274</v>
      </c>
      <c r="D43" s="1">
        <v>4.32</v>
      </c>
      <c r="E43" s="1">
        <v>436.08</v>
      </c>
      <c r="F43" s="7">
        <f t="shared" si="0"/>
        <v>440.4</v>
      </c>
    </row>
    <row r="44" spans="1:6" x14ac:dyDescent="0.25">
      <c r="A44" s="1">
        <v>40</v>
      </c>
      <c r="B44" s="2" t="s">
        <v>30</v>
      </c>
      <c r="C44" s="1">
        <v>2275</v>
      </c>
      <c r="D44" s="1">
        <v>3616.47</v>
      </c>
      <c r="E44" s="7">
        <v>7706.1</v>
      </c>
      <c r="F44" s="1">
        <f t="shared" si="0"/>
        <v>11322.57</v>
      </c>
    </row>
    <row r="45" spans="1:6" x14ac:dyDescent="0.25">
      <c r="A45" s="1"/>
      <c r="B45" s="2" t="s">
        <v>23</v>
      </c>
      <c r="C45" s="1">
        <v>2282</v>
      </c>
      <c r="D45" s="7">
        <v>280</v>
      </c>
      <c r="E45" s="7">
        <v>280</v>
      </c>
      <c r="F45" s="7">
        <f t="shared" si="0"/>
        <v>560</v>
      </c>
    </row>
    <row r="46" spans="1:6" x14ac:dyDescent="0.25">
      <c r="A46" s="1">
        <v>41</v>
      </c>
      <c r="B46" s="2" t="s">
        <v>31</v>
      </c>
      <c r="C46" s="1">
        <v>2730</v>
      </c>
      <c r="D46" s="1"/>
      <c r="E46" s="7">
        <v>1980</v>
      </c>
      <c r="F46" s="7">
        <f t="shared" si="0"/>
        <v>1980</v>
      </c>
    </row>
    <row r="47" spans="1:6" x14ac:dyDescent="0.25">
      <c r="A47" s="1">
        <v>42</v>
      </c>
      <c r="B47" s="2" t="s">
        <v>32</v>
      </c>
      <c r="C47" s="1">
        <v>3110</v>
      </c>
      <c r="D47" s="3"/>
      <c r="E47" s="7">
        <v>187</v>
      </c>
      <c r="F47" s="7">
        <f t="shared" si="0"/>
        <v>187</v>
      </c>
    </row>
    <row r="48" spans="1:6" x14ac:dyDescent="0.25">
      <c r="A48" s="1">
        <v>43</v>
      </c>
      <c r="B48" s="2" t="s">
        <v>62</v>
      </c>
      <c r="C48" s="1">
        <v>3110</v>
      </c>
      <c r="D48" s="10">
        <v>74212.28</v>
      </c>
      <c r="E48" s="1"/>
      <c r="F48" s="1">
        <f t="shared" si="0"/>
        <v>74212.28</v>
      </c>
    </row>
    <row r="49" spans="1:6" x14ac:dyDescent="0.25">
      <c r="A49" s="1">
        <v>44</v>
      </c>
      <c r="B49" s="2" t="s">
        <v>63</v>
      </c>
      <c r="C49" s="1">
        <v>3110</v>
      </c>
      <c r="D49" s="11">
        <v>56332</v>
      </c>
      <c r="E49" s="1"/>
      <c r="F49" s="7">
        <f t="shared" si="0"/>
        <v>56332</v>
      </c>
    </row>
    <row r="50" spans="1:6" x14ac:dyDescent="0.25">
      <c r="A50" s="1">
        <v>45</v>
      </c>
      <c r="B50" s="2" t="s">
        <v>33</v>
      </c>
      <c r="C50" s="1">
        <v>3132</v>
      </c>
      <c r="D50" s="1"/>
      <c r="E50" s="1">
        <v>484754.28</v>
      </c>
      <c r="F50" s="1">
        <f t="shared" si="0"/>
        <v>484754.28</v>
      </c>
    </row>
    <row r="51" spans="1:6" ht="21" x14ac:dyDescent="0.25">
      <c r="A51" s="1"/>
      <c r="B51" s="2" t="s">
        <v>68</v>
      </c>
      <c r="C51" s="1">
        <v>3132</v>
      </c>
      <c r="D51" s="7">
        <v>7218</v>
      </c>
      <c r="E51" s="1"/>
      <c r="F51" s="7">
        <f t="shared" si="0"/>
        <v>7218</v>
      </c>
    </row>
    <row r="52" spans="1:6" x14ac:dyDescent="0.25">
      <c r="A52" s="1">
        <v>46</v>
      </c>
      <c r="B52" s="2" t="s">
        <v>67</v>
      </c>
      <c r="C52" s="1">
        <v>3132</v>
      </c>
      <c r="D52" s="7">
        <v>189912</v>
      </c>
      <c r="E52" s="1"/>
      <c r="F52" s="7">
        <f t="shared" si="0"/>
        <v>189912</v>
      </c>
    </row>
    <row r="53" spans="1:6" ht="21" x14ac:dyDescent="0.25">
      <c r="A53" s="1"/>
      <c r="B53" s="2" t="s">
        <v>69</v>
      </c>
      <c r="C53" s="1">
        <v>3132</v>
      </c>
      <c r="D53" s="7">
        <v>960.82</v>
      </c>
      <c r="E53" s="1"/>
      <c r="F53" s="7">
        <f t="shared" si="0"/>
        <v>960.82</v>
      </c>
    </row>
    <row r="54" spans="1:6" ht="21" x14ac:dyDescent="0.25">
      <c r="A54" s="1">
        <v>47</v>
      </c>
      <c r="B54" s="2" t="s">
        <v>66</v>
      </c>
      <c r="C54" s="1">
        <v>3132</v>
      </c>
      <c r="D54" s="1">
        <v>2753.56</v>
      </c>
      <c r="E54" s="1"/>
      <c r="F54" s="1">
        <f t="shared" si="0"/>
        <v>2753.56</v>
      </c>
    </row>
    <row r="55" spans="1:6" ht="21" x14ac:dyDescent="0.25">
      <c r="A55" s="1"/>
      <c r="B55" s="2" t="s">
        <v>70</v>
      </c>
      <c r="C55" s="1">
        <v>3132</v>
      </c>
      <c r="D55" s="7">
        <v>2462.4</v>
      </c>
      <c r="E55" s="1"/>
      <c r="F55" s="7">
        <f t="shared" si="0"/>
        <v>2462.4</v>
      </c>
    </row>
    <row r="56" spans="1:6" x14ac:dyDescent="0.25">
      <c r="A56" s="1"/>
      <c r="B56" s="2" t="s">
        <v>34</v>
      </c>
      <c r="C56" s="1"/>
      <c r="D56" s="1"/>
      <c r="E56" s="1"/>
      <c r="F56" s="1">
        <f>SUM(F6:F55)</f>
        <v>14391938.731000001</v>
      </c>
    </row>
    <row r="57" spans="1:6" ht="15.75" thickBot="1" x14ac:dyDescent="0.3">
      <c r="A57" s="13" t="s">
        <v>35</v>
      </c>
      <c r="B57" s="14"/>
      <c r="C57" s="14"/>
      <c r="D57" s="14"/>
      <c r="E57" s="15"/>
      <c r="F57" s="4"/>
    </row>
    <row r="58" spans="1:6" x14ac:dyDescent="0.25">
      <c r="A58" s="1">
        <v>1</v>
      </c>
      <c r="B58" s="2" t="s">
        <v>36</v>
      </c>
      <c r="C58" s="1"/>
      <c r="D58" s="1"/>
      <c r="E58" s="7">
        <v>5280</v>
      </c>
      <c r="F58" s="7">
        <v>5280</v>
      </c>
    </row>
    <row r="59" spans="1:6" x14ac:dyDescent="0.25">
      <c r="A59" s="1">
        <v>2</v>
      </c>
      <c r="B59" s="2" t="s">
        <v>37</v>
      </c>
      <c r="C59" s="1"/>
      <c r="D59" s="1"/>
      <c r="E59" s="7">
        <v>1000</v>
      </c>
      <c r="F59" s="7">
        <v>1000</v>
      </c>
    </row>
    <row r="60" spans="1:6" x14ac:dyDescent="0.25">
      <c r="A60" s="1">
        <v>3</v>
      </c>
      <c r="B60" s="2" t="s">
        <v>38</v>
      </c>
      <c r="C60" s="2">
        <v>3110</v>
      </c>
      <c r="D60" s="1"/>
      <c r="E60" s="7">
        <v>10000</v>
      </c>
      <c r="F60" s="7">
        <f t="shared" ref="F60:F67" si="1">D60+E60</f>
        <v>10000</v>
      </c>
    </row>
    <row r="61" spans="1:6" x14ac:dyDescent="0.25">
      <c r="A61" s="1">
        <v>4</v>
      </c>
      <c r="B61" s="2" t="s">
        <v>39</v>
      </c>
      <c r="C61" s="2">
        <v>3110</v>
      </c>
      <c r="D61" s="1"/>
      <c r="E61" s="7">
        <v>5000</v>
      </c>
      <c r="F61" s="7">
        <f t="shared" si="1"/>
        <v>5000</v>
      </c>
    </row>
    <row r="62" spans="1:6" ht="21" x14ac:dyDescent="0.25">
      <c r="A62" s="1">
        <v>5</v>
      </c>
      <c r="B62" s="2" t="s">
        <v>40</v>
      </c>
      <c r="C62" s="2">
        <v>3110</v>
      </c>
      <c r="D62" s="1"/>
      <c r="E62" s="7">
        <v>14000</v>
      </c>
      <c r="F62" s="7">
        <f t="shared" si="1"/>
        <v>14000</v>
      </c>
    </row>
    <row r="63" spans="1:6" x14ac:dyDescent="0.25">
      <c r="A63" s="1">
        <v>6</v>
      </c>
      <c r="B63" s="2" t="s">
        <v>41</v>
      </c>
      <c r="C63" s="2">
        <v>3110</v>
      </c>
      <c r="D63" s="1"/>
      <c r="E63" s="7">
        <v>9850</v>
      </c>
      <c r="F63" s="7">
        <f t="shared" si="1"/>
        <v>9850</v>
      </c>
    </row>
    <row r="64" spans="1:6" x14ac:dyDescent="0.25">
      <c r="A64" s="1">
        <v>7</v>
      </c>
      <c r="B64" s="2" t="s">
        <v>42</v>
      </c>
      <c r="C64" s="2">
        <v>2210</v>
      </c>
      <c r="D64" s="1"/>
      <c r="E64" s="7">
        <v>4940</v>
      </c>
      <c r="F64" s="7">
        <f t="shared" si="1"/>
        <v>4940</v>
      </c>
    </row>
    <row r="65" spans="1:6" x14ac:dyDescent="0.25">
      <c r="A65" s="1">
        <v>8</v>
      </c>
      <c r="B65" s="2" t="s">
        <v>43</v>
      </c>
      <c r="C65" s="2">
        <v>2210</v>
      </c>
      <c r="D65" s="1"/>
      <c r="E65" s="7">
        <v>7130</v>
      </c>
      <c r="F65" s="7">
        <f t="shared" si="1"/>
        <v>7130</v>
      </c>
    </row>
    <row r="66" spans="1:6" ht="21" x14ac:dyDescent="0.25">
      <c r="A66" s="1">
        <v>9</v>
      </c>
      <c r="B66" s="2" t="s">
        <v>64</v>
      </c>
      <c r="C66" s="2">
        <v>2210</v>
      </c>
      <c r="D66" s="1">
        <v>1700.22</v>
      </c>
      <c r="E66" s="1"/>
      <c r="F66" s="1">
        <f t="shared" si="1"/>
        <v>1700.22</v>
      </c>
    </row>
    <row r="67" spans="1:6" x14ac:dyDescent="0.25">
      <c r="A67" s="1">
        <v>10</v>
      </c>
      <c r="B67" s="2" t="s">
        <v>65</v>
      </c>
      <c r="C67" s="2">
        <v>2210</v>
      </c>
      <c r="D67" s="1">
        <v>2939.78</v>
      </c>
      <c r="E67" s="1"/>
      <c r="F67" s="1">
        <f t="shared" si="1"/>
        <v>2939.78</v>
      </c>
    </row>
    <row r="68" spans="1:6" x14ac:dyDescent="0.25">
      <c r="A68" s="3"/>
      <c r="B68" s="1" t="s">
        <v>44</v>
      </c>
      <c r="C68" s="2"/>
      <c r="D68" s="1"/>
      <c r="E68" s="1"/>
      <c r="F68" s="7">
        <f>SUM(F58:F67)</f>
        <v>61840</v>
      </c>
    </row>
    <row r="69" spans="1:6" ht="15.75" thickBot="1" x14ac:dyDescent="0.3">
      <c r="A69" s="13"/>
      <c r="B69" s="14"/>
      <c r="C69" s="14"/>
      <c r="D69" s="14"/>
      <c r="E69" s="15"/>
      <c r="F69" s="12"/>
    </row>
    <row r="70" spans="1:6" x14ac:dyDescent="0.25">
      <c r="A70" s="2"/>
      <c r="B70" s="3"/>
      <c r="C70" s="3"/>
      <c r="D70" s="3"/>
      <c r="E70" s="1"/>
      <c r="F70" s="3"/>
    </row>
    <row r="71" spans="1:6" x14ac:dyDescent="0.25">
      <c r="A71" s="2"/>
      <c r="B71" s="3"/>
      <c r="C71" s="3"/>
      <c r="D71" s="3"/>
      <c r="E71" s="3"/>
      <c r="F71" s="3"/>
    </row>
    <row r="72" spans="1:6" x14ac:dyDescent="0.25">
      <c r="A72" s="2"/>
      <c r="B72" s="3"/>
      <c r="C72" s="3"/>
      <c r="D72" s="3"/>
      <c r="E72" s="3"/>
      <c r="F72" s="3"/>
    </row>
  </sheetData>
  <mergeCells count="7">
    <mergeCell ref="A69:E69"/>
    <mergeCell ref="B1:F1"/>
    <mergeCell ref="B2:F2"/>
    <mergeCell ref="A4:E4"/>
    <mergeCell ref="A5:E5"/>
    <mergeCell ref="F4:F5"/>
    <mergeCell ref="A57:E5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L23" sqref="L23"/>
    </sheetView>
  </sheetViews>
  <sheetFormatPr defaultRowHeight="15" x14ac:dyDescent="0.25"/>
  <cols>
    <col min="1" max="1" width="5.5703125" customWidth="1"/>
    <col min="2" max="2" width="38.28515625" customWidth="1"/>
    <col min="3" max="3" width="7.42578125" customWidth="1"/>
    <col min="4" max="4" width="10.28515625" customWidth="1"/>
    <col min="5" max="5" width="11.28515625" customWidth="1"/>
    <col min="6" max="6" width="12.5703125" customWidth="1"/>
  </cols>
  <sheetData>
    <row r="1" spans="1:6" x14ac:dyDescent="0.25">
      <c r="B1" s="16" t="s">
        <v>46</v>
      </c>
      <c r="C1" s="16"/>
      <c r="D1" s="16"/>
      <c r="E1" s="16"/>
      <c r="F1" s="16"/>
    </row>
    <row r="2" spans="1:6" x14ac:dyDescent="0.25">
      <c r="B2" s="17" t="s">
        <v>47</v>
      </c>
      <c r="C2" s="17"/>
      <c r="D2" s="17"/>
      <c r="E2" s="17"/>
      <c r="F2" s="17"/>
    </row>
    <row r="3" spans="1:6" ht="30" x14ac:dyDescent="0.25">
      <c r="A3" s="1" t="s">
        <v>0</v>
      </c>
      <c r="B3" s="1" t="s">
        <v>1</v>
      </c>
      <c r="C3" s="2" t="s">
        <v>2</v>
      </c>
      <c r="D3" s="26" t="s">
        <v>71</v>
      </c>
      <c r="E3" s="26" t="s">
        <v>72</v>
      </c>
      <c r="F3" s="1" t="s">
        <v>3</v>
      </c>
    </row>
    <row r="4" spans="1:6" x14ac:dyDescent="0.25">
      <c r="A4" s="18"/>
      <c r="B4" s="19"/>
      <c r="C4" s="19"/>
      <c r="D4" s="19"/>
      <c r="E4" s="20"/>
      <c r="F4" s="24"/>
    </row>
    <row r="5" spans="1:6" ht="15.75" thickBot="1" x14ac:dyDescent="0.3">
      <c r="A5" s="21" t="s">
        <v>4</v>
      </c>
      <c r="B5" s="22"/>
      <c r="C5" s="22"/>
      <c r="D5" s="22"/>
      <c r="E5" s="23"/>
      <c r="F5" s="25"/>
    </row>
    <row r="6" spans="1:6" x14ac:dyDescent="0.25">
      <c r="A6" s="1">
        <v>1</v>
      </c>
      <c r="B6" s="2" t="s">
        <v>5</v>
      </c>
      <c r="C6" s="1">
        <v>2111</v>
      </c>
      <c r="D6" s="5">
        <v>2035314.12</v>
      </c>
      <c r="E6" s="6">
        <v>7418616.5999999996</v>
      </c>
      <c r="F6" s="1">
        <f>D6+E6</f>
        <v>9453930.7199999988</v>
      </c>
    </row>
    <row r="7" spans="1:6" x14ac:dyDescent="0.25">
      <c r="A7" s="1">
        <v>2</v>
      </c>
      <c r="B7" s="2" t="s">
        <v>6</v>
      </c>
      <c r="C7" s="1">
        <v>2120</v>
      </c>
      <c r="D7" s="1">
        <v>463084.66</v>
      </c>
      <c r="E7" s="1">
        <v>1570348.62</v>
      </c>
      <c r="F7" s="1">
        <f>D7+E7</f>
        <v>2033433.28</v>
      </c>
    </row>
    <row r="8" spans="1:6" x14ac:dyDescent="0.25">
      <c r="A8" s="1">
        <v>3</v>
      </c>
      <c r="B8" s="2" t="s">
        <v>7</v>
      </c>
      <c r="C8" s="1">
        <v>2210</v>
      </c>
      <c r="D8" s="1">
        <v>3054.22</v>
      </c>
      <c r="E8" s="1">
        <v>2644.81</v>
      </c>
      <c r="F8" s="1">
        <f t="shared" ref="F8:F55" si="0">D8+E8</f>
        <v>5699.03</v>
      </c>
    </row>
    <row r="9" spans="1:6" x14ac:dyDescent="0.25">
      <c r="A9" s="1">
        <v>4</v>
      </c>
      <c r="B9" s="2" t="s">
        <v>8</v>
      </c>
      <c r="C9" s="1">
        <v>2210</v>
      </c>
      <c r="D9" s="7">
        <v>3510</v>
      </c>
      <c r="E9" s="7">
        <v>3510</v>
      </c>
      <c r="F9" s="7">
        <f t="shared" si="0"/>
        <v>7020</v>
      </c>
    </row>
    <row r="10" spans="1:6" x14ac:dyDescent="0.25">
      <c r="A10" s="1">
        <v>5</v>
      </c>
      <c r="B10" s="2" t="s">
        <v>9</v>
      </c>
      <c r="C10" s="1">
        <v>2210</v>
      </c>
      <c r="D10" s="1"/>
      <c r="E10" s="1">
        <v>8283.92</v>
      </c>
      <c r="F10" s="1">
        <f t="shared" si="0"/>
        <v>8283.92</v>
      </c>
    </row>
    <row r="11" spans="1:6" x14ac:dyDescent="0.25">
      <c r="A11" s="1">
        <v>6</v>
      </c>
      <c r="B11" s="2" t="s">
        <v>10</v>
      </c>
      <c r="C11" s="1">
        <v>2210</v>
      </c>
      <c r="D11" s="1"/>
      <c r="E11" s="7">
        <v>6881</v>
      </c>
      <c r="F11" s="7">
        <f t="shared" si="0"/>
        <v>6881</v>
      </c>
    </row>
    <row r="12" spans="1:6" x14ac:dyDescent="0.25">
      <c r="A12" s="1">
        <v>7</v>
      </c>
      <c r="B12" s="2" t="s">
        <v>11</v>
      </c>
      <c r="C12" s="1">
        <v>2210</v>
      </c>
      <c r="D12" s="1"/>
      <c r="E12" s="7">
        <v>75</v>
      </c>
      <c r="F12" s="7">
        <f t="shared" si="0"/>
        <v>75</v>
      </c>
    </row>
    <row r="13" spans="1:6" x14ac:dyDescent="0.25">
      <c r="A13" s="1">
        <v>8</v>
      </c>
      <c r="B13" s="2" t="s">
        <v>12</v>
      </c>
      <c r="C13" s="1">
        <v>2210</v>
      </c>
      <c r="D13" s="1"/>
      <c r="E13" s="7">
        <v>72336</v>
      </c>
      <c r="F13" s="7">
        <f t="shared" si="0"/>
        <v>72336</v>
      </c>
    </row>
    <row r="14" spans="1:6" x14ac:dyDescent="0.25">
      <c r="A14" s="1">
        <v>9</v>
      </c>
      <c r="B14" s="2" t="s">
        <v>13</v>
      </c>
      <c r="C14" s="1">
        <v>2210</v>
      </c>
      <c r="D14" s="1">
        <v>33886.69</v>
      </c>
      <c r="E14" s="1">
        <v>11611.98</v>
      </c>
      <c r="F14" s="1">
        <f t="shared" si="0"/>
        <v>45498.67</v>
      </c>
    </row>
    <row r="15" spans="1:6" x14ac:dyDescent="0.25">
      <c r="A15" s="1">
        <v>10</v>
      </c>
      <c r="B15" s="2" t="s">
        <v>14</v>
      </c>
      <c r="C15" s="1">
        <v>2210</v>
      </c>
      <c r="D15" s="1"/>
      <c r="E15" s="7">
        <v>131532.4</v>
      </c>
      <c r="F15" s="7">
        <f t="shared" si="0"/>
        <v>131532.4</v>
      </c>
    </row>
    <row r="16" spans="1:6" x14ac:dyDescent="0.25">
      <c r="A16" s="1">
        <v>11</v>
      </c>
      <c r="B16" s="2" t="s">
        <v>49</v>
      </c>
      <c r="C16" s="1">
        <v>2210</v>
      </c>
      <c r="D16" s="7">
        <v>6800</v>
      </c>
      <c r="E16" s="1"/>
      <c r="F16" s="7">
        <f t="shared" si="0"/>
        <v>6800</v>
      </c>
    </row>
    <row r="17" spans="1:8" x14ac:dyDescent="0.25">
      <c r="A17" s="1">
        <v>12</v>
      </c>
      <c r="B17" s="2" t="s">
        <v>48</v>
      </c>
      <c r="C17" s="1">
        <v>2210</v>
      </c>
      <c r="D17" s="7">
        <v>1400</v>
      </c>
      <c r="E17" s="1"/>
      <c r="F17" s="7">
        <f t="shared" si="0"/>
        <v>1400</v>
      </c>
    </row>
    <row r="18" spans="1:8" x14ac:dyDescent="0.25">
      <c r="A18" s="1">
        <v>13</v>
      </c>
      <c r="B18" s="2" t="s">
        <v>51</v>
      </c>
      <c r="C18" s="1">
        <v>2210</v>
      </c>
      <c r="D18" s="7">
        <v>6388</v>
      </c>
      <c r="E18" s="1"/>
      <c r="F18" s="7">
        <f t="shared" si="0"/>
        <v>6388</v>
      </c>
    </row>
    <row r="19" spans="1:8" x14ac:dyDescent="0.25">
      <c r="A19" s="1">
        <v>14</v>
      </c>
      <c r="B19" s="2" t="s">
        <v>52</v>
      </c>
      <c r="C19" s="1">
        <v>2210</v>
      </c>
      <c r="D19" s="7">
        <v>1355.4</v>
      </c>
      <c r="E19" s="1"/>
      <c r="F19" s="7">
        <f t="shared" si="0"/>
        <v>1355.4</v>
      </c>
    </row>
    <row r="20" spans="1:8" x14ac:dyDescent="0.25">
      <c r="A20" s="1">
        <v>15</v>
      </c>
      <c r="B20" s="2" t="s">
        <v>55</v>
      </c>
      <c r="C20" s="1">
        <v>2210</v>
      </c>
      <c r="D20" s="7">
        <v>815.06</v>
      </c>
      <c r="E20" s="1"/>
      <c r="F20" s="7">
        <f t="shared" si="0"/>
        <v>815.06</v>
      </c>
    </row>
    <row r="21" spans="1:8" x14ac:dyDescent="0.25">
      <c r="A21" s="1">
        <v>16</v>
      </c>
      <c r="B21" s="2" t="s">
        <v>54</v>
      </c>
      <c r="C21" s="1">
        <v>2210</v>
      </c>
      <c r="D21" s="7">
        <v>471.12099999999998</v>
      </c>
      <c r="E21" s="1"/>
      <c r="F21" s="7">
        <f t="shared" si="0"/>
        <v>471.12099999999998</v>
      </c>
    </row>
    <row r="22" spans="1:8" x14ac:dyDescent="0.25">
      <c r="A22" s="1">
        <v>17</v>
      </c>
      <c r="B22" s="2" t="s">
        <v>53</v>
      </c>
      <c r="C22" s="1">
        <v>2210</v>
      </c>
      <c r="D22" s="7">
        <v>18647</v>
      </c>
      <c r="E22" s="1"/>
      <c r="F22" s="7">
        <f t="shared" si="0"/>
        <v>18647</v>
      </c>
    </row>
    <row r="23" spans="1:8" x14ac:dyDescent="0.25">
      <c r="A23" s="1">
        <v>18</v>
      </c>
      <c r="B23" s="2" t="s">
        <v>50</v>
      </c>
      <c r="C23" s="1">
        <v>2210</v>
      </c>
      <c r="D23" s="7">
        <v>1700</v>
      </c>
      <c r="E23" s="1"/>
      <c r="F23" s="7">
        <f t="shared" si="0"/>
        <v>1700</v>
      </c>
    </row>
    <row r="24" spans="1:8" x14ac:dyDescent="0.25">
      <c r="A24" s="1">
        <v>19</v>
      </c>
      <c r="B24" s="2" t="s">
        <v>15</v>
      </c>
      <c r="C24" s="1">
        <v>2220</v>
      </c>
      <c r="D24" s="2"/>
      <c r="E24" s="7">
        <v>1500</v>
      </c>
      <c r="F24" s="7">
        <f t="shared" si="0"/>
        <v>1500</v>
      </c>
    </row>
    <row r="25" spans="1:8" x14ac:dyDescent="0.25">
      <c r="A25" s="1">
        <v>20</v>
      </c>
      <c r="B25" s="2" t="s">
        <v>16</v>
      </c>
      <c r="C25" s="1">
        <v>2230</v>
      </c>
      <c r="D25" s="2"/>
      <c r="E25" s="1">
        <v>548017.80000000005</v>
      </c>
      <c r="F25" s="1">
        <f t="shared" si="0"/>
        <v>548017.80000000005</v>
      </c>
      <c r="H25" s="9"/>
    </row>
    <row r="26" spans="1:8" x14ac:dyDescent="0.25">
      <c r="A26" s="1">
        <v>21</v>
      </c>
      <c r="B26" s="2" t="s">
        <v>17</v>
      </c>
      <c r="C26" s="1">
        <v>2240</v>
      </c>
      <c r="D26" s="11">
        <v>1620</v>
      </c>
      <c r="E26" s="11">
        <v>2700</v>
      </c>
      <c r="F26" s="7">
        <f t="shared" si="0"/>
        <v>4320</v>
      </c>
      <c r="H26" s="8"/>
    </row>
    <row r="27" spans="1:8" x14ac:dyDescent="0.25">
      <c r="A27" s="1">
        <v>22</v>
      </c>
      <c r="B27" s="2" t="s">
        <v>18</v>
      </c>
      <c r="C27" s="1">
        <v>2240</v>
      </c>
      <c r="D27" s="1">
        <v>434.13</v>
      </c>
      <c r="E27" s="1">
        <v>728.55</v>
      </c>
      <c r="F27" s="1">
        <f t="shared" si="0"/>
        <v>1162.6799999999998</v>
      </c>
    </row>
    <row r="28" spans="1:8" x14ac:dyDescent="0.25">
      <c r="A28" s="1">
        <v>23</v>
      </c>
      <c r="B28" s="2" t="s">
        <v>19</v>
      </c>
      <c r="C28" s="1">
        <v>2240</v>
      </c>
      <c r="D28" s="3"/>
      <c r="E28" s="11">
        <v>439</v>
      </c>
      <c r="F28" s="7">
        <f t="shared" si="0"/>
        <v>439</v>
      </c>
    </row>
    <row r="29" spans="1:8" x14ac:dyDescent="0.25">
      <c r="A29" s="1">
        <v>24</v>
      </c>
      <c r="B29" s="2" t="s">
        <v>20</v>
      </c>
      <c r="C29" s="1">
        <v>2240</v>
      </c>
      <c r="D29" s="7">
        <v>440</v>
      </c>
      <c r="E29" s="7">
        <v>110</v>
      </c>
      <c r="F29" s="7">
        <f t="shared" si="0"/>
        <v>550</v>
      </c>
    </row>
    <row r="30" spans="1:8" ht="21" x14ac:dyDescent="0.25">
      <c r="A30" s="1">
        <v>25</v>
      </c>
      <c r="B30" s="2" t="s">
        <v>21</v>
      </c>
      <c r="C30" s="1">
        <v>2240</v>
      </c>
      <c r="D30" s="7">
        <v>1670</v>
      </c>
      <c r="E30" s="7">
        <v>5010</v>
      </c>
      <c r="F30" s="7">
        <f t="shared" si="0"/>
        <v>6680</v>
      </c>
    </row>
    <row r="31" spans="1:8" ht="21" x14ac:dyDescent="0.25">
      <c r="A31" s="1">
        <v>26</v>
      </c>
      <c r="B31" s="2" t="s">
        <v>22</v>
      </c>
      <c r="C31" s="1">
        <v>2240</v>
      </c>
      <c r="D31" s="1"/>
      <c r="E31" s="7">
        <v>7300</v>
      </c>
      <c r="F31" s="7">
        <f t="shared" si="0"/>
        <v>7300</v>
      </c>
    </row>
    <row r="32" spans="1:8" x14ac:dyDescent="0.25">
      <c r="A32" s="1">
        <v>27</v>
      </c>
      <c r="B32" s="2" t="s">
        <v>24</v>
      </c>
      <c r="C32" s="1">
        <v>2240</v>
      </c>
      <c r="D32" s="1"/>
      <c r="E32" s="7">
        <v>252</v>
      </c>
      <c r="F32" s="7">
        <f t="shared" si="0"/>
        <v>252</v>
      </c>
    </row>
    <row r="33" spans="1:6" x14ac:dyDescent="0.25">
      <c r="A33" s="1">
        <v>28</v>
      </c>
      <c r="B33" s="2" t="s">
        <v>56</v>
      </c>
      <c r="C33" s="1">
        <v>2240</v>
      </c>
      <c r="D33" s="7">
        <v>11785</v>
      </c>
      <c r="E33" s="1"/>
      <c r="F33" s="7">
        <f t="shared" si="0"/>
        <v>11785</v>
      </c>
    </row>
    <row r="34" spans="1:6" x14ac:dyDescent="0.25">
      <c r="A34" s="1">
        <v>29</v>
      </c>
      <c r="B34" s="2" t="s">
        <v>25</v>
      </c>
      <c r="C34" s="1">
        <v>2240</v>
      </c>
      <c r="D34" s="1"/>
      <c r="E34" s="1">
        <v>49351.89</v>
      </c>
      <c r="F34" s="1">
        <f t="shared" si="0"/>
        <v>49351.89</v>
      </c>
    </row>
    <row r="35" spans="1:6" ht="21" x14ac:dyDescent="0.25">
      <c r="A35" s="1">
        <v>30</v>
      </c>
      <c r="B35" s="2" t="s">
        <v>58</v>
      </c>
      <c r="C35" s="1">
        <v>2240</v>
      </c>
      <c r="D35" s="1">
        <v>648.08000000000004</v>
      </c>
      <c r="E35" s="1"/>
      <c r="F35" s="1">
        <f t="shared" si="0"/>
        <v>648.08000000000004</v>
      </c>
    </row>
    <row r="36" spans="1:6" x14ac:dyDescent="0.25">
      <c r="A36" s="1">
        <v>31</v>
      </c>
      <c r="B36" s="2" t="s">
        <v>57</v>
      </c>
      <c r="C36" s="1">
        <v>2240</v>
      </c>
      <c r="D36" s="1">
        <v>49317.37</v>
      </c>
      <c r="E36" s="1"/>
      <c r="F36" s="1">
        <f t="shared" si="0"/>
        <v>49317.37</v>
      </c>
    </row>
    <row r="37" spans="1:6" ht="21" x14ac:dyDescent="0.25">
      <c r="A37" s="1">
        <v>32</v>
      </c>
      <c r="B37" s="2" t="s">
        <v>59</v>
      </c>
      <c r="C37" s="1">
        <v>2240</v>
      </c>
      <c r="D37" s="1">
        <v>681.84</v>
      </c>
      <c r="E37" s="1"/>
      <c r="F37" s="1">
        <f t="shared" si="0"/>
        <v>681.84</v>
      </c>
    </row>
    <row r="38" spans="1:6" x14ac:dyDescent="0.25">
      <c r="A38" s="1">
        <v>33</v>
      </c>
      <c r="B38" s="2" t="s">
        <v>60</v>
      </c>
      <c r="C38" s="1">
        <v>2240</v>
      </c>
      <c r="D38" s="1">
        <v>49323.57</v>
      </c>
      <c r="E38" s="1"/>
      <c r="F38" s="1">
        <f t="shared" si="0"/>
        <v>49323.57</v>
      </c>
    </row>
    <row r="39" spans="1:6" ht="21" x14ac:dyDescent="0.25">
      <c r="A39" s="1">
        <v>34</v>
      </c>
      <c r="B39" s="2" t="s">
        <v>61</v>
      </c>
      <c r="C39" s="1">
        <v>2240</v>
      </c>
      <c r="D39" s="1">
        <v>675.22</v>
      </c>
      <c r="E39" s="1"/>
      <c r="F39" s="1">
        <f t="shared" si="0"/>
        <v>675.22</v>
      </c>
    </row>
    <row r="40" spans="1:6" x14ac:dyDescent="0.25">
      <c r="A40" s="1">
        <v>35</v>
      </c>
      <c r="B40" s="2" t="s">
        <v>26</v>
      </c>
      <c r="C40" s="1">
        <v>2271</v>
      </c>
      <c r="D40" s="7">
        <v>51384</v>
      </c>
      <c r="E40" s="7">
        <v>858147.3</v>
      </c>
      <c r="F40" s="7">
        <f t="shared" si="0"/>
        <v>909531.3</v>
      </c>
    </row>
    <row r="41" spans="1:6" x14ac:dyDescent="0.25">
      <c r="A41" s="1">
        <v>36</v>
      </c>
      <c r="B41" s="2" t="s">
        <v>27</v>
      </c>
      <c r="C41" s="1">
        <v>2272</v>
      </c>
      <c r="D41" s="1">
        <v>11960.88</v>
      </c>
      <c r="E41" s="1">
        <v>24167.88</v>
      </c>
      <c r="F41" s="1">
        <f t="shared" si="0"/>
        <v>36128.76</v>
      </c>
    </row>
    <row r="42" spans="1:6" x14ac:dyDescent="0.25">
      <c r="A42" s="1">
        <v>37</v>
      </c>
      <c r="B42" s="2" t="s">
        <v>28</v>
      </c>
      <c r="C42" s="1">
        <v>2273</v>
      </c>
      <c r="D42" s="7">
        <v>7331.1</v>
      </c>
      <c r="E42" s="1">
        <v>71581.210000000006</v>
      </c>
      <c r="F42" s="1">
        <f t="shared" si="0"/>
        <v>78912.310000000012</v>
      </c>
    </row>
    <row r="43" spans="1:6" x14ac:dyDescent="0.25">
      <c r="A43" s="1">
        <v>38</v>
      </c>
      <c r="B43" s="2" t="s">
        <v>29</v>
      </c>
      <c r="C43" s="1">
        <v>2274</v>
      </c>
      <c r="D43" s="1">
        <v>4.32</v>
      </c>
      <c r="E43" s="1">
        <v>436.08</v>
      </c>
      <c r="F43" s="7">
        <f t="shared" si="0"/>
        <v>440.4</v>
      </c>
    </row>
    <row r="44" spans="1:6" x14ac:dyDescent="0.25">
      <c r="A44" s="1">
        <v>39</v>
      </c>
      <c r="B44" s="2" t="s">
        <v>30</v>
      </c>
      <c r="C44" s="1">
        <v>2275</v>
      </c>
      <c r="D44" s="1">
        <v>3616.47</v>
      </c>
      <c r="E44" s="7">
        <v>7706.1</v>
      </c>
      <c r="F44" s="1">
        <f t="shared" si="0"/>
        <v>11322.57</v>
      </c>
    </row>
    <row r="45" spans="1:6" x14ac:dyDescent="0.25">
      <c r="A45" s="1">
        <v>40</v>
      </c>
      <c r="B45" s="2" t="s">
        <v>23</v>
      </c>
      <c r="C45" s="1">
        <v>2282</v>
      </c>
      <c r="D45" s="7">
        <v>280</v>
      </c>
      <c r="E45" s="7">
        <v>280</v>
      </c>
      <c r="F45" s="7">
        <f t="shared" si="0"/>
        <v>560</v>
      </c>
    </row>
    <row r="46" spans="1:6" x14ac:dyDescent="0.25">
      <c r="A46" s="1">
        <v>41</v>
      </c>
      <c r="B46" s="2" t="s">
        <v>31</v>
      </c>
      <c r="C46" s="1">
        <v>2730</v>
      </c>
      <c r="D46" s="1"/>
      <c r="E46" s="7">
        <v>1980</v>
      </c>
      <c r="F46" s="7">
        <f t="shared" si="0"/>
        <v>1980</v>
      </c>
    </row>
    <row r="47" spans="1:6" x14ac:dyDescent="0.25">
      <c r="A47" s="1">
        <v>42</v>
      </c>
      <c r="B47" s="2" t="s">
        <v>32</v>
      </c>
      <c r="C47" s="1">
        <v>3110</v>
      </c>
      <c r="D47" s="3"/>
      <c r="E47" s="7">
        <v>187</v>
      </c>
      <c r="F47" s="7">
        <f t="shared" si="0"/>
        <v>187</v>
      </c>
    </row>
    <row r="48" spans="1:6" x14ac:dyDescent="0.25">
      <c r="A48" s="1">
        <v>43</v>
      </c>
      <c r="B48" s="2" t="s">
        <v>62</v>
      </c>
      <c r="C48" s="1">
        <v>3110</v>
      </c>
      <c r="D48" s="10">
        <v>74212.28</v>
      </c>
      <c r="E48" s="1"/>
      <c r="F48" s="1">
        <f t="shared" si="0"/>
        <v>74212.28</v>
      </c>
    </row>
    <row r="49" spans="1:6" x14ac:dyDescent="0.25">
      <c r="A49" s="1">
        <v>44</v>
      </c>
      <c r="B49" s="2" t="s">
        <v>63</v>
      </c>
      <c r="C49" s="1">
        <v>3110</v>
      </c>
      <c r="D49" s="11">
        <v>56332</v>
      </c>
      <c r="E49" s="1"/>
      <c r="F49" s="7">
        <f t="shared" si="0"/>
        <v>56332</v>
      </c>
    </row>
    <row r="50" spans="1:6" x14ac:dyDescent="0.25">
      <c r="A50" s="1">
        <v>45</v>
      </c>
      <c r="B50" s="2" t="s">
        <v>33</v>
      </c>
      <c r="C50" s="1">
        <v>3132</v>
      </c>
      <c r="D50" s="1"/>
      <c r="E50" s="1">
        <v>484754.28</v>
      </c>
      <c r="F50" s="1">
        <f t="shared" si="0"/>
        <v>484754.28</v>
      </c>
    </row>
    <row r="51" spans="1:6" x14ac:dyDescent="0.25">
      <c r="A51" s="1">
        <v>46</v>
      </c>
      <c r="B51" s="2" t="s">
        <v>68</v>
      </c>
      <c r="C51" s="1">
        <v>3132</v>
      </c>
      <c r="D51" s="7">
        <v>7218</v>
      </c>
      <c r="E51" s="1"/>
      <c r="F51" s="7">
        <f t="shared" si="0"/>
        <v>7218</v>
      </c>
    </row>
    <row r="52" spans="1:6" x14ac:dyDescent="0.25">
      <c r="A52" s="1">
        <v>47</v>
      </c>
      <c r="B52" s="2" t="s">
        <v>67</v>
      </c>
      <c r="C52" s="1">
        <v>3132</v>
      </c>
      <c r="D52" s="7">
        <v>189912</v>
      </c>
      <c r="E52" s="1"/>
      <c r="F52" s="7">
        <f t="shared" si="0"/>
        <v>189912</v>
      </c>
    </row>
    <row r="53" spans="1:6" ht="21" x14ac:dyDescent="0.25">
      <c r="A53" s="1">
        <v>48</v>
      </c>
      <c r="B53" s="2" t="s">
        <v>69</v>
      </c>
      <c r="C53" s="1">
        <v>3132</v>
      </c>
      <c r="D53" s="7">
        <v>960.82</v>
      </c>
      <c r="E53" s="1"/>
      <c r="F53" s="7">
        <f t="shared" si="0"/>
        <v>960.82</v>
      </c>
    </row>
    <row r="54" spans="1:6" ht="21" x14ac:dyDescent="0.25">
      <c r="A54" s="1">
        <v>49</v>
      </c>
      <c r="B54" s="2" t="s">
        <v>66</v>
      </c>
      <c r="C54" s="1">
        <v>3132</v>
      </c>
      <c r="D54" s="1">
        <v>2753.56</v>
      </c>
      <c r="E54" s="1"/>
      <c r="F54" s="1">
        <f t="shared" si="0"/>
        <v>2753.56</v>
      </c>
    </row>
    <row r="55" spans="1:6" ht="21" x14ac:dyDescent="0.25">
      <c r="A55" s="1">
        <v>50</v>
      </c>
      <c r="B55" s="2" t="s">
        <v>70</v>
      </c>
      <c r="C55" s="1">
        <v>3132</v>
      </c>
      <c r="D55" s="7">
        <v>2462.4</v>
      </c>
      <c r="E55" s="1"/>
      <c r="F55" s="7">
        <f t="shared" si="0"/>
        <v>2462.4</v>
      </c>
    </row>
    <row r="56" spans="1:6" x14ac:dyDescent="0.25">
      <c r="A56" s="1"/>
      <c r="B56" s="2" t="s">
        <v>34</v>
      </c>
      <c r="C56" s="1"/>
      <c r="D56" s="1"/>
      <c r="E56" s="1"/>
      <c r="F56" s="1">
        <f>SUM(F6:F55)</f>
        <v>14391938.731000001</v>
      </c>
    </row>
    <row r="57" spans="1:6" ht="15.75" thickBot="1" x14ac:dyDescent="0.3">
      <c r="A57" s="13" t="s">
        <v>35</v>
      </c>
      <c r="B57" s="14"/>
      <c r="C57" s="14"/>
      <c r="D57" s="14"/>
      <c r="E57" s="15"/>
      <c r="F57" s="4"/>
    </row>
    <row r="58" spans="1:6" x14ac:dyDescent="0.25">
      <c r="A58" s="1">
        <v>1</v>
      </c>
      <c r="B58" s="2" t="s">
        <v>36</v>
      </c>
      <c r="C58" s="1"/>
      <c r="D58" s="1"/>
      <c r="E58" s="7">
        <v>5280</v>
      </c>
      <c r="F58" s="7">
        <v>5280</v>
      </c>
    </row>
    <row r="59" spans="1:6" x14ac:dyDescent="0.25">
      <c r="A59" s="1">
        <v>2</v>
      </c>
      <c r="B59" s="2" t="s">
        <v>37</v>
      </c>
      <c r="C59" s="1"/>
      <c r="D59" s="1"/>
      <c r="E59" s="7">
        <v>1000</v>
      </c>
      <c r="F59" s="7">
        <v>1000</v>
      </c>
    </row>
    <row r="60" spans="1:6" x14ac:dyDescent="0.25">
      <c r="A60" s="1">
        <v>3</v>
      </c>
      <c r="B60" s="2" t="s">
        <v>38</v>
      </c>
      <c r="C60" s="2">
        <v>3110</v>
      </c>
      <c r="D60" s="1"/>
      <c r="E60" s="7">
        <v>10000</v>
      </c>
      <c r="F60" s="7">
        <f t="shared" ref="F60:F67" si="1">D60+E60</f>
        <v>10000</v>
      </c>
    </row>
    <row r="61" spans="1:6" x14ac:dyDescent="0.25">
      <c r="A61" s="1">
        <v>4</v>
      </c>
      <c r="B61" s="2" t="s">
        <v>39</v>
      </c>
      <c r="C61" s="2">
        <v>3110</v>
      </c>
      <c r="D61" s="1"/>
      <c r="E61" s="7">
        <v>5000</v>
      </c>
      <c r="F61" s="7">
        <f t="shared" si="1"/>
        <v>5000</v>
      </c>
    </row>
    <row r="62" spans="1:6" ht="21" x14ac:dyDescent="0.25">
      <c r="A62" s="1">
        <v>5</v>
      </c>
      <c r="B62" s="2" t="s">
        <v>40</v>
      </c>
      <c r="C62" s="2">
        <v>3110</v>
      </c>
      <c r="D62" s="1"/>
      <c r="E62" s="7">
        <v>14000</v>
      </c>
      <c r="F62" s="7">
        <f t="shared" si="1"/>
        <v>14000</v>
      </c>
    </row>
    <row r="63" spans="1:6" x14ac:dyDescent="0.25">
      <c r="A63" s="1">
        <v>6</v>
      </c>
      <c r="B63" s="2" t="s">
        <v>41</v>
      </c>
      <c r="C63" s="2">
        <v>3110</v>
      </c>
      <c r="D63" s="1"/>
      <c r="E63" s="7">
        <v>9850</v>
      </c>
      <c r="F63" s="7">
        <f t="shared" si="1"/>
        <v>9850</v>
      </c>
    </row>
    <row r="64" spans="1:6" x14ac:dyDescent="0.25">
      <c r="A64" s="1">
        <v>7</v>
      </c>
      <c r="B64" s="2" t="s">
        <v>42</v>
      </c>
      <c r="C64" s="2">
        <v>2210</v>
      </c>
      <c r="D64" s="1"/>
      <c r="E64" s="7">
        <v>4940</v>
      </c>
      <c r="F64" s="7">
        <f t="shared" si="1"/>
        <v>4940</v>
      </c>
    </row>
    <row r="65" spans="1:6" x14ac:dyDescent="0.25">
      <c r="A65" s="1">
        <v>8</v>
      </c>
      <c r="B65" s="2" t="s">
        <v>43</v>
      </c>
      <c r="C65" s="2">
        <v>2210</v>
      </c>
      <c r="D65" s="1"/>
      <c r="E65" s="7">
        <v>7130</v>
      </c>
      <c r="F65" s="7">
        <f t="shared" si="1"/>
        <v>7130</v>
      </c>
    </row>
    <row r="66" spans="1:6" x14ac:dyDescent="0.25">
      <c r="A66" s="1">
        <v>9</v>
      </c>
      <c r="B66" s="2" t="s">
        <v>64</v>
      </c>
      <c r="C66" s="2">
        <v>2210</v>
      </c>
      <c r="D66" s="1">
        <v>1700.22</v>
      </c>
      <c r="E66" s="1"/>
      <c r="F66" s="1">
        <f t="shared" si="1"/>
        <v>1700.22</v>
      </c>
    </row>
    <row r="67" spans="1:6" x14ac:dyDescent="0.25">
      <c r="A67" s="1">
        <v>10</v>
      </c>
      <c r="B67" s="2" t="s">
        <v>65</v>
      </c>
      <c r="C67" s="2">
        <v>2210</v>
      </c>
      <c r="D67" s="1">
        <v>2939.78</v>
      </c>
      <c r="E67" s="1"/>
      <c r="F67" s="1">
        <f t="shared" si="1"/>
        <v>2939.78</v>
      </c>
    </row>
    <row r="68" spans="1:6" x14ac:dyDescent="0.25">
      <c r="A68" s="3"/>
      <c r="B68" s="1" t="s">
        <v>44</v>
      </c>
      <c r="C68" s="2"/>
      <c r="D68" s="1"/>
      <c r="E68" s="1"/>
      <c r="F68" s="7">
        <f>SUM(F58:F67)</f>
        <v>61840</v>
      </c>
    </row>
    <row r="69" spans="1:6" ht="15.75" thickBot="1" x14ac:dyDescent="0.3">
      <c r="A69" s="13" t="s">
        <v>45</v>
      </c>
      <c r="B69" s="14"/>
      <c r="C69" s="14"/>
      <c r="D69" s="14"/>
      <c r="E69" s="15"/>
      <c r="F69" s="12"/>
    </row>
    <row r="70" spans="1:6" x14ac:dyDescent="0.25">
      <c r="A70" s="2"/>
      <c r="B70" s="3"/>
      <c r="C70" s="3"/>
      <c r="D70" s="3"/>
      <c r="E70" s="1"/>
      <c r="F70" s="3"/>
    </row>
    <row r="71" spans="1:6" x14ac:dyDescent="0.25">
      <c r="A71" s="2"/>
      <c r="B71" s="3"/>
      <c r="C71" s="3"/>
      <c r="D71" s="3"/>
      <c r="E71" s="3"/>
      <c r="F71" s="3"/>
    </row>
    <row r="72" spans="1:6" x14ac:dyDescent="0.25">
      <c r="A72" s="2"/>
      <c r="B72" s="3"/>
      <c r="C72" s="3"/>
      <c r="D72" s="3"/>
      <c r="E72" s="3"/>
      <c r="F72" s="3"/>
    </row>
  </sheetData>
  <mergeCells count="7">
    <mergeCell ref="A69:E69"/>
    <mergeCell ref="B1:F1"/>
    <mergeCell ref="B2:F2"/>
    <mergeCell ref="A4:E4"/>
    <mergeCell ref="F4:F5"/>
    <mergeCell ref="A5:E5"/>
    <mergeCell ref="A57:E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 на сайт за 9 м-ців 19р</vt:lpstr>
      <vt:lpstr>Звіт на сайт за 9 м-ців 19р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2019-10-07T14:17:09Z</dcterms:modified>
</cp:coreProperties>
</file>